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МФУ\AppData\Local\Temp\SCANCLIENT\"/>
    </mc:Choice>
  </mc:AlternateContent>
  <bookViews>
    <workbookView xWindow="0" yWindow="0" windowWidth="28800" windowHeight="12336"/>
  </bookViews>
  <sheets>
    <sheet name="d-6" sheetId="1" r:id="rId1"/>
  </sheets>
  <calcPr calcId="162913"/>
</workbook>
</file>

<file path=xl/calcChain.xml><?xml version="1.0" encoding="utf-8"?>
<calcChain xmlns="http://schemas.openxmlformats.org/spreadsheetml/2006/main">
  <c r="E40" i="1" l="1"/>
  <c r="D52" i="1"/>
  <c r="E50" i="1"/>
  <c r="C52" i="1" l="1"/>
  <c r="E38" i="1" l="1"/>
  <c r="E44" i="1" l="1"/>
  <c r="E35" i="1"/>
  <c r="E36" i="1"/>
  <c r="E32" i="1" l="1"/>
  <c r="E33" i="1"/>
  <c r="E51" i="1" l="1"/>
  <c r="E49" i="1"/>
  <c r="E48" i="1"/>
  <c r="E47" i="1"/>
  <c r="E45" i="1"/>
  <c r="E43" i="1"/>
  <c r="E42" i="1"/>
  <c r="E41" i="1"/>
  <c r="E39" i="1"/>
  <c r="E37" i="1"/>
  <c r="E34" i="1"/>
  <c r="E31" i="1"/>
  <c r="E30" i="1"/>
  <c r="E29" i="1"/>
  <c r="E27" i="1"/>
  <c r="E26" i="1"/>
  <c r="E25" i="1"/>
  <c r="E24" i="1"/>
  <c r="E23" i="1"/>
  <c r="E21" i="1"/>
  <c r="E20" i="1"/>
  <c r="E19" i="1"/>
  <c r="E18" i="1"/>
  <c r="E16" i="1"/>
  <c r="E15" i="1"/>
  <c r="E14" i="1"/>
  <c r="E13" i="1"/>
  <c r="E12" i="1"/>
  <c r="E11" i="1"/>
  <c r="E10" i="1"/>
  <c r="E9" i="1"/>
  <c r="E52" i="1" l="1"/>
</calcChain>
</file>

<file path=xl/sharedStrings.xml><?xml version="1.0" encoding="utf-8"?>
<sst xmlns="http://schemas.openxmlformats.org/spreadsheetml/2006/main" count="56" uniqueCount="44">
  <si>
    <t>Додаток 6</t>
  </si>
  <si>
    <t>Дані</t>
  </si>
  <si>
    <t>про використання коштів по соціальному захисту населення</t>
  </si>
  <si>
    <t>тис. грн.</t>
  </si>
  <si>
    <t>Назва видатків</t>
  </si>
  <si>
    <t>% виконання</t>
  </si>
  <si>
    <t>Надання інших пільг окремим категоріям громадян відповідно до законодавства</t>
  </si>
  <si>
    <t>Надання пільг окремих категорій громадян з оплати послуг зв"язку</t>
  </si>
  <si>
    <t xml:space="preserve">Компенсаційні виплати за пільговий проїзд залізничним транспортом окремим категоріям громадян </t>
  </si>
  <si>
    <t xml:space="preserve">Компенсаційні виплати за пільговий проїзд електричним транспортом окремим категоріям громадян </t>
  </si>
  <si>
    <t>Пільгове медичне обслуговування осіб, які постраждали внаслідок Чорнобильської катастрофи</t>
  </si>
  <si>
    <t>Видатки на поховання учасників бойових дій та осіб з інвалідністю внаслідок війни</t>
  </si>
  <si>
    <t>з них:</t>
  </si>
  <si>
    <t xml:space="preserve"> - Оплата праці</t>
  </si>
  <si>
    <t xml:space="preserve"> - Нарахування на заробітну плату </t>
  </si>
  <si>
    <t xml:space="preserve"> - Оплата комунальних послуг та енергоносіїв </t>
  </si>
  <si>
    <t>Здійснення заходів та реалізація проектів на виконання Державної цільової соціальної програми " Молодь України"</t>
  </si>
  <si>
    <t>Оздоровлення та відпочинок дітей</t>
  </si>
  <si>
    <t>Організація та проведення громадських робіт</t>
  </si>
  <si>
    <t>Забезпечення діяльності інших закладів у сфері соціального захисту і соціального забезпечення</t>
  </si>
  <si>
    <t>ВСЬОГО</t>
  </si>
  <si>
    <t>Міський голова</t>
  </si>
  <si>
    <t>Сергій НАДАЛ</t>
  </si>
  <si>
    <t>Оздоровлення та відпочинок дітей ( крім заходів з оздоровлення дітей, що здійснюються за рахунок коштів на оздоровлення громадян , які постраждали внаслідок Чорнобильської катастрофи)</t>
  </si>
  <si>
    <t>Заходи державної політики з питань сім"ї</t>
  </si>
  <si>
    <t>Надання реабілітаційних послуг особам з інвалідністю та дітям із інвалідністю</t>
  </si>
  <si>
    <t>Створення та забезпечення діяльності спеціалізованих служб підтримки осіб, які постраждали від домашнього насильства та/або насильства за ознакою статті</t>
  </si>
  <si>
    <t>Компенсаційні виплати особам з інвалідністю на бензин, ремонт, технічне обслуговування автомобілів , мотоколясок і на транспортне обслуговування</t>
  </si>
  <si>
    <t>Видатки пов"язані з наданням підтримки внутрішньо переміщеним та /або евакуйонаним особам у зв"язку із введенням воєнного стану</t>
  </si>
  <si>
    <t>Забезпечення діяльності фіхівців із супроводу ветеранів війни та демобілізованих осіб та окремі заходи з підтримки осіб , які захищали незалежність ,суверенітет та територіальну цілісність держави</t>
  </si>
  <si>
    <t>Уточнений план на 2025 рік</t>
  </si>
  <si>
    <t>Надання комплексу послуг особам /сім"ям у сфері соціального захисту та соціального забезпечення іншими надавачами соціальних послуг</t>
  </si>
  <si>
    <t>КЕКВ</t>
  </si>
  <si>
    <t>Здійснення соціальної роботи та надання соціальних послуг  центрами соціальних служб та центрами надання соціальних послуг особам/сім'ям, які належать до вразливих груп населення та/або перебувають у складних життєвих обставинах</t>
  </si>
  <si>
    <t>Забезпечення молодіжними центрами соціального становлення та розвитку молоді та інші заходи у сфері молодіжної політики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</si>
  <si>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 які не здатні до самообслуговування і потребують сторонньої допомоги.</t>
  </si>
  <si>
    <t>Забезпечення діяльності фахівців із супроводу ветеранів війни та демобілізованих осіб та окремі зоходи з підтримки осіб, які захищали незалежність, суверенітет та територіальну цілісність України</t>
  </si>
  <si>
    <t>Інші видатки на соціальний захист ветеранів війни та праці</t>
  </si>
  <si>
    <t>Інші заходи у сфері соціального захисту і соціального забезпечення</t>
  </si>
  <si>
    <t xml:space="preserve">Заклади і заходи з питань дітей  та їх соціального захисту </t>
  </si>
  <si>
    <t xml:space="preserve">Компенсаційні виплати на пільговий проїзд автомобільним транспортом окремим категоріям громадян </t>
  </si>
  <si>
    <t>Забезпечення соціальними послугами за місцем проживання громадян , які не здатні до сомообслуговування у зв"язку з похилим віком , хворобою, інвалідністю</t>
  </si>
  <si>
    <t>Фактично використано  за 9 місяців 2025 року</t>
  </si>
  <si>
    <t>за 9 місяців 2025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</si>
</sst>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6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charset val="1"/>
      <scheme val="minor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8">
    <xf numFmtId="0" fontId="0" fillId="0" borderId="0" xfId="0"/>
    <xf numFmtId="0" fontId="2" fillId="0" borderId="0" xfId="0" applyFont="1" applyAlignment="1">
      <alignment horizontal="justify"/>
    </xf>
    <xf numFmtId="0" fontId="2" fillId="0" borderId="1" xfId="0" applyFont="1" applyFill="1" applyBorder="1" applyAlignment="1" applyProtection="1">
      <alignment horizontal="left" vertical="top" wrapText="1"/>
      <protection hidden="1"/>
    </xf>
    <xf numFmtId="0" fontId="2" fillId="0" borderId="0" xfId="0" applyFont="1" applyAlignment="1">
      <alignment horizontal="right"/>
    </xf>
    <xf numFmtId="0" fontId="2" fillId="0" borderId="0" xfId="0" applyFont="1" applyAlignment="1"/>
    <xf numFmtId="9" fontId="2" fillId="0" borderId="0" xfId="0" applyNumberFormat="1" applyFont="1" applyAlignment="1"/>
    <xf numFmtId="0" fontId="2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 shrinkToFi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 shrinkToFi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 shrinkToFit="1"/>
    </xf>
    <xf numFmtId="164" fontId="4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>
      <alignment horizontal="left"/>
    </xf>
    <xf numFmtId="165" fontId="2" fillId="0" borderId="0" xfId="0" applyNumberFormat="1" applyFont="1"/>
    <xf numFmtId="0" fontId="2" fillId="0" borderId="1" xfId="0" applyFont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center"/>
    </xf>
    <xf numFmtId="165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tabSelected="1" showRuler="0" zoomScaleSheetLayoutView="100" workbookViewId="0">
      <selection activeCell="D21" sqref="D21"/>
    </sheetView>
  </sheetViews>
  <sheetFormatPr defaultRowHeight="15.6" x14ac:dyDescent="0.3"/>
  <cols>
    <col min="1" max="1" width="6.5" style="6" customWidth="1"/>
    <col min="2" max="2" width="51.3984375" style="6" customWidth="1"/>
    <col min="3" max="3" width="12.3984375" style="6" bestFit="1" customWidth="1"/>
    <col min="4" max="4" width="14.3984375" style="6" customWidth="1"/>
    <col min="5" max="5" width="11.59765625" style="6" customWidth="1"/>
  </cols>
  <sheetData>
    <row r="1" spans="1:5" x14ac:dyDescent="0.3">
      <c r="A1" s="3"/>
      <c r="B1" s="3"/>
      <c r="C1" s="4"/>
      <c r="D1" s="4"/>
      <c r="E1" s="3" t="s">
        <v>0</v>
      </c>
    </row>
    <row r="2" spans="1:5" x14ac:dyDescent="0.3">
      <c r="A2" s="4"/>
      <c r="B2" s="5"/>
      <c r="C2" s="4"/>
      <c r="D2" s="4"/>
      <c r="E2" s="3"/>
    </row>
    <row r="3" spans="1:5" x14ac:dyDescent="0.3">
      <c r="A3" s="4"/>
      <c r="B3" s="4"/>
      <c r="C3" s="4"/>
      <c r="D3" s="4"/>
      <c r="E3" s="3"/>
    </row>
    <row r="4" spans="1:5" ht="15.75" customHeight="1" x14ac:dyDescent="0.3">
      <c r="A4" s="25" t="s">
        <v>1</v>
      </c>
      <c r="B4" s="25"/>
      <c r="C4" s="25"/>
      <c r="D4" s="25"/>
      <c r="E4" s="25"/>
    </row>
    <row r="5" spans="1:5" x14ac:dyDescent="0.3">
      <c r="A5" s="25" t="s">
        <v>2</v>
      </c>
      <c r="B5" s="25"/>
      <c r="C5" s="25"/>
      <c r="D5" s="25"/>
      <c r="E5" s="25"/>
    </row>
    <row r="6" spans="1:5" x14ac:dyDescent="0.3">
      <c r="A6" s="25" t="s">
        <v>43</v>
      </c>
      <c r="B6" s="25"/>
      <c r="C6" s="25"/>
      <c r="D6" s="25"/>
      <c r="E6" s="25"/>
    </row>
    <row r="7" spans="1:5" ht="11.25" customHeight="1" x14ac:dyDescent="0.3">
      <c r="E7" s="6" t="s">
        <v>3</v>
      </c>
    </row>
    <row r="8" spans="1:5" ht="68.25" customHeight="1" x14ac:dyDescent="0.3">
      <c r="A8" s="23" t="s">
        <v>32</v>
      </c>
      <c r="B8" s="7" t="s">
        <v>4</v>
      </c>
      <c r="C8" s="8" t="s">
        <v>30</v>
      </c>
      <c r="D8" s="8" t="s">
        <v>42</v>
      </c>
      <c r="E8" s="8" t="s">
        <v>5</v>
      </c>
    </row>
    <row r="9" spans="1:5" ht="31.5" customHeight="1" x14ac:dyDescent="0.3">
      <c r="A9" s="9">
        <v>3031</v>
      </c>
      <c r="B9" s="10" t="s">
        <v>6</v>
      </c>
      <c r="C9" s="11">
        <v>1500</v>
      </c>
      <c r="D9" s="11">
        <v>880</v>
      </c>
      <c r="E9" s="11">
        <f>D9/C9*100</f>
        <v>58.666666666666664</v>
      </c>
    </row>
    <row r="10" spans="1:5" ht="30.75" customHeight="1" x14ac:dyDescent="0.3">
      <c r="A10" s="9">
        <v>3032</v>
      </c>
      <c r="B10" s="10" t="s">
        <v>7</v>
      </c>
      <c r="C10" s="11">
        <v>350</v>
      </c>
      <c r="D10" s="11">
        <v>164</v>
      </c>
      <c r="E10" s="11">
        <f t="shared" ref="E10:E52" si="0">D10/C10*100</f>
        <v>46.857142857142861</v>
      </c>
    </row>
    <row r="11" spans="1:5" ht="47.25" customHeight="1" x14ac:dyDescent="0.3">
      <c r="A11" s="9">
        <v>3033</v>
      </c>
      <c r="B11" s="10" t="s">
        <v>40</v>
      </c>
      <c r="C11" s="11">
        <v>88000</v>
      </c>
      <c r="D11" s="11">
        <v>58667</v>
      </c>
      <c r="E11" s="11">
        <f>D11/C11*100</f>
        <v>66.667045454545459</v>
      </c>
    </row>
    <row r="12" spans="1:5" ht="45" customHeight="1" x14ac:dyDescent="0.3">
      <c r="A12" s="9">
        <v>3035</v>
      </c>
      <c r="B12" s="10" t="s">
        <v>8</v>
      </c>
      <c r="C12" s="11">
        <v>1000</v>
      </c>
      <c r="D12" s="11">
        <v>583</v>
      </c>
      <c r="E12" s="11">
        <f t="shared" si="0"/>
        <v>58.3</v>
      </c>
    </row>
    <row r="13" spans="1:5" ht="49.5" customHeight="1" x14ac:dyDescent="0.3">
      <c r="A13" s="9">
        <v>3036</v>
      </c>
      <c r="B13" s="10" t="s">
        <v>9</v>
      </c>
      <c r="C13" s="11">
        <v>38000</v>
      </c>
      <c r="D13" s="11">
        <v>25371</v>
      </c>
      <c r="E13" s="11">
        <f>D13/C13*100</f>
        <v>66.765789473684208</v>
      </c>
    </row>
    <row r="14" spans="1:5" ht="31.2" x14ac:dyDescent="0.3">
      <c r="A14" s="9">
        <v>3050</v>
      </c>
      <c r="B14" s="10" t="s">
        <v>10</v>
      </c>
      <c r="C14" s="11">
        <v>900</v>
      </c>
      <c r="D14" s="11">
        <v>599</v>
      </c>
      <c r="E14" s="11">
        <f t="shared" si="0"/>
        <v>66.555555555555557</v>
      </c>
    </row>
    <row r="15" spans="1:5" ht="32.25" hidden="1" customHeight="1" x14ac:dyDescent="0.3">
      <c r="A15" s="9"/>
      <c r="B15" s="10" t="s">
        <v>11</v>
      </c>
      <c r="C15" s="11"/>
      <c r="D15" s="11"/>
      <c r="E15" s="11" t="e">
        <f t="shared" si="0"/>
        <v>#DIV/0!</v>
      </c>
    </row>
    <row r="16" spans="1:5" ht="64.5" customHeight="1" x14ac:dyDescent="0.3">
      <c r="A16" s="9">
        <v>3104</v>
      </c>
      <c r="B16" s="10" t="s">
        <v>41</v>
      </c>
      <c r="C16" s="11">
        <v>29100</v>
      </c>
      <c r="D16" s="11">
        <v>18965</v>
      </c>
      <c r="E16" s="11">
        <f t="shared" si="0"/>
        <v>65.171821305841931</v>
      </c>
    </row>
    <row r="17" spans="1:5" ht="13.5" customHeight="1" x14ac:dyDescent="0.3">
      <c r="A17" s="9"/>
      <c r="B17" s="12" t="s">
        <v>12</v>
      </c>
      <c r="C17" s="13"/>
      <c r="D17" s="13"/>
      <c r="E17" s="13"/>
    </row>
    <row r="18" spans="1:5" ht="15" customHeight="1" x14ac:dyDescent="0.3">
      <c r="A18" s="9"/>
      <c r="B18" s="12" t="s">
        <v>13</v>
      </c>
      <c r="C18" s="13">
        <v>18587</v>
      </c>
      <c r="D18" s="13">
        <v>13175</v>
      </c>
      <c r="E18" s="11">
        <f t="shared" si="0"/>
        <v>70.882875127777481</v>
      </c>
    </row>
    <row r="19" spans="1:5" ht="18" customHeight="1" x14ac:dyDescent="0.3">
      <c r="A19" s="9"/>
      <c r="B19" s="12" t="s">
        <v>14</v>
      </c>
      <c r="C19" s="13">
        <v>4089</v>
      </c>
      <c r="D19" s="13">
        <v>2828</v>
      </c>
      <c r="E19" s="11">
        <f t="shared" si="0"/>
        <v>69.161164098801663</v>
      </c>
    </row>
    <row r="20" spans="1:5" ht="17.25" customHeight="1" x14ac:dyDescent="0.3">
      <c r="A20" s="9"/>
      <c r="B20" s="12" t="s">
        <v>15</v>
      </c>
      <c r="C20" s="13">
        <v>1462</v>
      </c>
      <c r="D20" s="13">
        <v>849</v>
      </c>
      <c r="E20" s="11">
        <f t="shared" si="0"/>
        <v>58.071135430916556</v>
      </c>
    </row>
    <row r="21" spans="1:5" ht="30.75" customHeight="1" x14ac:dyDescent="0.3">
      <c r="A21" s="9">
        <v>3105</v>
      </c>
      <c r="B21" s="10" t="s">
        <v>25</v>
      </c>
      <c r="C21" s="11">
        <v>5368</v>
      </c>
      <c r="D21" s="11">
        <v>3771.1</v>
      </c>
      <c r="E21" s="11">
        <f t="shared" si="0"/>
        <v>70.251490312965728</v>
      </c>
    </row>
    <row r="22" spans="1:5" ht="15.75" customHeight="1" x14ac:dyDescent="0.3">
      <c r="A22" s="9"/>
      <c r="B22" s="12" t="s">
        <v>12</v>
      </c>
      <c r="C22" s="13"/>
      <c r="D22" s="13"/>
      <c r="E22" s="13"/>
    </row>
    <row r="23" spans="1:5" ht="17.25" customHeight="1" x14ac:dyDescent="0.3">
      <c r="A23" s="9"/>
      <c r="B23" s="12" t="s">
        <v>13</v>
      </c>
      <c r="C23" s="13">
        <v>3724</v>
      </c>
      <c r="D23" s="13">
        <v>2807</v>
      </c>
      <c r="E23" s="11">
        <f t="shared" si="0"/>
        <v>75.375939849624061</v>
      </c>
    </row>
    <row r="24" spans="1:5" ht="17.25" customHeight="1" x14ac:dyDescent="0.3">
      <c r="A24" s="9"/>
      <c r="B24" s="12" t="s">
        <v>14</v>
      </c>
      <c r="C24" s="13">
        <v>859</v>
      </c>
      <c r="D24" s="13">
        <v>645</v>
      </c>
      <c r="E24" s="11">
        <f t="shared" si="0"/>
        <v>75.087310826542492</v>
      </c>
    </row>
    <row r="25" spans="1:5" ht="17.25" customHeight="1" x14ac:dyDescent="0.3">
      <c r="A25" s="9"/>
      <c r="B25" s="12" t="s">
        <v>15</v>
      </c>
      <c r="C25" s="13">
        <v>104</v>
      </c>
      <c r="D25" s="13">
        <v>60</v>
      </c>
      <c r="E25" s="11">
        <f t="shared" si="0"/>
        <v>57.692307692307686</v>
      </c>
    </row>
    <row r="26" spans="1:5" ht="30.75" customHeight="1" x14ac:dyDescent="0.3">
      <c r="A26" s="9">
        <v>3110</v>
      </c>
      <c r="B26" s="10" t="s">
        <v>39</v>
      </c>
      <c r="C26" s="11">
        <v>650</v>
      </c>
      <c r="D26" s="11">
        <v>457</v>
      </c>
      <c r="E26" s="11">
        <f t="shared" si="0"/>
        <v>70.307692307692307</v>
      </c>
    </row>
    <row r="27" spans="1:5" ht="78" x14ac:dyDescent="0.3">
      <c r="A27" s="9">
        <v>3121</v>
      </c>
      <c r="B27" s="24" t="s">
        <v>33</v>
      </c>
      <c r="C27" s="11">
        <v>7098</v>
      </c>
      <c r="D27" s="11">
        <v>4902</v>
      </c>
      <c r="E27" s="11">
        <f t="shared" si="0"/>
        <v>69.061707523245985</v>
      </c>
    </row>
    <row r="28" spans="1:5" ht="15" customHeight="1" x14ac:dyDescent="0.3">
      <c r="A28" s="9"/>
      <c r="B28" s="12" t="s">
        <v>12</v>
      </c>
      <c r="C28" s="11"/>
      <c r="D28" s="11"/>
      <c r="E28" s="11"/>
    </row>
    <row r="29" spans="1:5" ht="18.75" customHeight="1" x14ac:dyDescent="0.3">
      <c r="A29" s="9"/>
      <c r="B29" s="12" t="s">
        <v>13</v>
      </c>
      <c r="C29" s="11">
        <v>4681</v>
      </c>
      <c r="D29" s="13">
        <v>3494</v>
      </c>
      <c r="E29" s="11">
        <f t="shared" si="0"/>
        <v>74.642170476393929</v>
      </c>
    </row>
    <row r="30" spans="1:5" ht="16.5" customHeight="1" x14ac:dyDescent="0.3">
      <c r="A30" s="9"/>
      <c r="B30" s="12" t="s">
        <v>14</v>
      </c>
      <c r="C30" s="13">
        <v>1030</v>
      </c>
      <c r="D30" s="13">
        <v>745</v>
      </c>
      <c r="E30" s="11">
        <f t="shared" si="0"/>
        <v>72.330097087378647</v>
      </c>
    </row>
    <row r="31" spans="1:5" ht="19.5" customHeight="1" x14ac:dyDescent="0.3">
      <c r="A31" s="9"/>
      <c r="B31" s="12" t="s">
        <v>15</v>
      </c>
      <c r="C31" s="13">
        <v>389</v>
      </c>
      <c r="D31" s="13">
        <v>156</v>
      </c>
      <c r="E31" s="11">
        <f t="shared" si="0"/>
        <v>40.102827763496144</v>
      </c>
    </row>
    <row r="32" spans="1:5" ht="19.5" customHeight="1" x14ac:dyDescent="0.3">
      <c r="A32" s="9">
        <v>3123</v>
      </c>
      <c r="B32" s="14" t="s">
        <v>24</v>
      </c>
      <c r="C32" s="11">
        <v>826</v>
      </c>
      <c r="D32" s="11">
        <v>488</v>
      </c>
      <c r="E32" s="11">
        <f t="shared" si="0"/>
        <v>59.079903147699753</v>
      </c>
    </row>
    <row r="33" spans="1:5" ht="46.8" hidden="1" x14ac:dyDescent="0.3">
      <c r="A33" s="9"/>
      <c r="B33" s="14" t="s">
        <v>26</v>
      </c>
      <c r="C33" s="11"/>
      <c r="D33" s="11"/>
      <c r="E33" s="11" t="e">
        <f t="shared" si="0"/>
        <v>#DIV/0!</v>
      </c>
    </row>
    <row r="34" spans="1:5" ht="46.8" x14ac:dyDescent="0.3">
      <c r="A34" s="9">
        <v>3131</v>
      </c>
      <c r="B34" s="10" t="s">
        <v>16</v>
      </c>
      <c r="C34" s="11">
        <v>1117</v>
      </c>
      <c r="D34" s="11">
        <v>854</v>
      </c>
      <c r="E34" s="11">
        <f t="shared" si="0"/>
        <v>76.454789615040283</v>
      </c>
    </row>
    <row r="35" spans="1:5" ht="19.5" hidden="1" customHeight="1" x14ac:dyDescent="0.3">
      <c r="A35" s="9"/>
      <c r="B35" s="10" t="s">
        <v>17</v>
      </c>
      <c r="C35" s="11"/>
      <c r="D35" s="11"/>
      <c r="E35" s="11" t="e">
        <f t="shared" si="0"/>
        <v>#DIV/0!</v>
      </c>
    </row>
    <row r="36" spans="1:5" ht="46.8" x14ac:dyDescent="0.3">
      <c r="A36" s="9">
        <v>3133</v>
      </c>
      <c r="B36" s="10" t="s">
        <v>34</v>
      </c>
      <c r="C36" s="11">
        <v>800</v>
      </c>
      <c r="D36" s="11">
        <v>592</v>
      </c>
      <c r="E36" s="11">
        <f t="shared" si="0"/>
        <v>74</v>
      </c>
    </row>
    <row r="37" spans="1:5" ht="78" x14ac:dyDescent="0.3">
      <c r="A37" s="9">
        <v>3160</v>
      </c>
      <c r="B37" s="10" t="s">
        <v>35</v>
      </c>
      <c r="C37" s="11">
        <v>2700</v>
      </c>
      <c r="D37" s="11">
        <v>1745</v>
      </c>
      <c r="E37" s="11">
        <f t="shared" si="0"/>
        <v>64.629629629629619</v>
      </c>
    </row>
    <row r="38" spans="1:5" ht="69.75" customHeight="1" x14ac:dyDescent="0.3">
      <c r="A38" s="9">
        <v>3193</v>
      </c>
      <c r="B38" s="10" t="s">
        <v>36</v>
      </c>
      <c r="C38" s="11">
        <v>8443</v>
      </c>
      <c r="D38" s="11">
        <v>4131</v>
      </c>
      <c r="E38" s="11">
        <f t="shared" si="0"/>
        <v>48.928106123415851</v>
      </c>
    </row>
    <row r="39" spans="1:5" ht="65.25" customHeight="1" x14ac:dyDescent="0.3">
      <c r="A39" s="9">
        <v>3171</v>
      </c>
      <c r="B39" s="10" t="s">
        <v>27</v>
      </c>
      <c r="C39" s="11">
        <v>100</v>
      </c>
      <c r="D39" s="11">
        <v>89</v>
      </c>
      <c r="E39" s="11">
        <f t="shared" si="0"/>
        <v>89</v>
      </c>
    </row>
    <row r="40" spans="1:5" ht="62.4" x14ac:dyDescent="0.3">
      <c r="A40" s="9">
        <v>3140</v>
      </c>
      <c r="B40" s="2" t="s">
        <v>23</v>
      </c>
      <c r="C40" s="11">
        <v>1820</v>
      </c>
      <c r="D40" s="11">
        <v>1643</v>
      </c>
      <c r="E40" s="11">
        <f t="shared" si="0"/>
        <v>90.27472527472527</v>
      </c>
    </row>
    <row r="41" spans="1:5" x14ac:dyDescent="0.3">
      <c r="A41" s="9">
        <v>3210</v>
      </c>
      <c r="B41" s="2" t="s">
        <v>18</v>
      </c>
      <c r="C41" s="11">
        <v>895</v>
      </c>
      <c r="D41" s="11">
        <v>526</v>
      </c>
      <c r="E41" s="11">
        <f t="shared" si="0"/>
        <v>58.770949720670394</v>
      </c>
    </row>
    <row r="42" spans="1:5" ht="31.2" x14ac:dyDescent="0.3">
      <c r="A42" s="9">
        <v>3191</v>
      </c>
      <c r="B42" s="2" t="s">
        <v>37</v>
      </c>
      <c r="C42" s="11">
        <v>824</v>
      </c>
      <c r="D42" s="11">
        <v>560</v>
      </c>
      <c r="E42" s="11">
        <f t="shared" si="0"/>
        <v>67.961165048543691</v>
      </c>
    </row>
    <row r="43" spans="1:5" ht="48.75" customHeight="1" x14ac:dyDescent="0.3">
      <c r="A43" s="9">
        <v>3241</v>
      </c>
      <c r="B43" s="2" t="s">
        <v>31</v>
      </c>
      <c r="C43" s="11">
        <v>2971</v>
      </c>
      <c r="D43" s="11">
        <v>1932</v>
      </c>
      <c r="E43" s="11">
        <f t="shared" si="0"/>
        <v>65.028609895658036</v>
      </c>
    </row>
    <row r="44" spans="1:5" ht="51" customHeight="1" x14ac:dyDescent="0.3">
      <c r="A44" s="9">
        <v>3230</v>
      </c>
      <c r="B44" s="2" t="s">
        <v>28</v>
      </c>
      <c r="C44" s="11">
        <v>402</v>
      </c>
      <c r="D44" s="11">
        <v>232</v>
      </c>
      <c r="E44" s="11">
        <f t="shared" si="0"/>
        <v>57.711442786069654</v>
      </c>
    </row>
    <row r="45" spans="1:5" ht="36" hidden="1" customHeight="1" x14ac:dyDescent="0.3">
      <c r="A45" s="9"/>
      <c r="B45" s="2" t="s">
        <v>19</v>
      </c>
      <c r="C45" s="11"/>
      <c r="D45" s="11"/>
      <c r="E45" s="11" t="e">
        <f t="shared" si="0"/>
        <v>#DIV/0!</v>
      </c>
    </row>
    <row r="46" spans="1:5" ht="13.5" hidden="1" customHeight="1" x14ac:dyDescent="0.3">
      <c r="A46" s="9"/>
      <c r="B46" s="12" t="s">
        <v>12</v>
      </c>
      <c r="C46" s="11"/>
      <c r="D46" s="11"/>
      <c r="E46" s="11"/>
    </row>
    <row r="47" spans="1:5" ht="14.25" hidden="1" customHeight="1" x14ac:dyDescent="0.3">
      <c r="A47" s="9"/>
      <c r="B47" s="12" t="s">
        <v>13</v>
      </c>
      <c r="C47" s="13"/>
      <c r="D47" s="13"/>
      <c r="E47" s="11" t="e">
        <f t="shared" si="0"/>
        <v>#DIV/0!</v>
      </c>
    </row>
    <row r="48" spans="1:5" ht="15" hidden="1" customHeight="1" x14ac:dyDescent="0.3">
      <c r="A48" s="9"/>
      <c r="B48" s="12" t="s">
        <v>14</v>
      </c>
      <c r="C48" s="13"/>
      <c r="D48" s="13"/>
      <c r="E48" s="11" t="e">
        <f t="shared" si="0"/>
        <v>#DIV/0!</v>
      </c>
    </row>
    <row r="49" spans="1:5" ht="15" hidden="1" customHeight="1" x14ac:dyDescent="0.3">
      <c r="A49" s="9"/>
      <c r="B49" s="12" t="s">
        <v>15</v>
      </c>
      <c r="C49" s="13"/>
      <c r="D49" s="13"/>
      <c r="E49" s="11" t="e">
        <f t="shared" si="0"/>
        <v>#DIV/0!</v>
      </c>
    </row>
    <row r="50" spans="1:5" ht="67.5" hidden="1" customHeight="1" x14ac:dyDescent="0.3">
      <c r="A50" s="9"/>
      <c r="B50" s="14" t="s">
        <v>29</v>
      </c>
      <c r="C50" s="11"/>
      <c r="D50" s="13"/>
      <c r="E50" s="11" t="e">
        <f t="shared" si="0"/>
        <v>#DIV/0!</v>
      </c>
    </row>
    <row r="51" spans="1:5" ht="30.75" customHeight="1" x14ac:dyDescent="0.3">
      <c r="A51" s="9">
        <v>3242</v>
      </c>
      <c r="B51" s="2" t="s">
        <v>38</v>
      </c>
      <c r="C51" s="11">
        <v>101163</v>
      </c>
      <c r="D51" s="11">
        <v>72148</v>
      </c>
      <c r="E51" s="11">
        <f t="shared" si="0"/>
        <v>71.318565088026247</v>
      </c>
    </row>
    <row r="52" spans="1:5" ht="15" customHeight="1" x14ac:dyDescent="0.3">
      <c r="A52" s="15"/>
      <c r="B52" s="16" t="s">
        <v>20</v>
      </c>
      <c r="C52" s="17">
        <f>C9+C10+C11+C12+C13+C14+C15+C16+C21+C26+C27+C32+C35+C37+C39+C40+C41+C42+C43+C45+C51+C33+C36+C34+C44+C38+C50</f>
        <v>294027</v>
      </c>
      <c r="D52" s="17">
        <f>D9+D10+D11+D12+D13+D14+D15+D16+D21+D26+D27+D32+D35+D37+D39+D40+D41+D42+D43+D45+D51+D33+D36+D34+D44+D38+D50</f>
        <v>199299.1</v>
      </c>
      <c r="E52" s="17">
        <f t="shared" si="0"/>
        <v>67.782584592571439</v>
      </c>
    </row>
    <row r="53" spans="1:5" ht="19.5" customHeight="1" x14ac:dyDescent="0.3">
      <c r="A53" s="18"/>
      <c r="B53" s="18"/>
      <c r="C53" s="19"/>
      <c r="D53" s="19"/>
      <c r="E53" s="18"/>
    </row>
    <row r="54" spans="1:5" ht="19.5" customHeight="1" x14ac:dyDescent="0.3">
      <c r="A54" s="1"/>
      <c r="B54" s="20" t="s">
        <v>21</v>
      </c>
      <c r="C54" s="20"/>
      <c r="D54" s="6" t="s">
        <v>22</v>
      </c>
      <c r="E54" s="4"/>
    </row>
    <row r="55" spans="1:5" x14ac:dyDescent="0.3">
      <c r="B55" s="20"/>
      <c r="C55" s="21"/>
      <c r="D55" s="26"/>
      <c r="E55" s="27"/>
    </row>
    <row r="58" spans="1:5" x14ac:dyDescent="0.3">
      <c r="C58" s="22"/>
      <c r="D58" s="22"/>
    </row>
  </sheetData>
  <mergeCells count="4">
    <mergeCell ref="A4:E4"/>
    <mergeCell ref="A5:E5"/>
    <mergeCell ref="A6:E6"/>
    <mergeCell ref="D55:E55"/>
  </mergeCells>
  <printOptions horizontalCentered="1"/>
  <pageMargins left="0.35433070866141736" right="0.35433070866141736" top="0.78740157480314965" bottom="1.5748031496062993" header="0.51181102362204722" footer="0.51181102362204722"/>
  <pageSetup paperSize="9" scale="75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d-6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МФУ</cp:lastModifiedBy>
  <cp:lastPrinted>2025-10-14T05:41:00Z</cp:lastPrinted>
  <dcterms:created xsi:type="dcterms:W3CDTF">2021-02-10T13:54:37Z</dcterms:created>
  <dcterms:modified xsi:type="dcterms:W3CDTF">2025-10-17T05:33:08Z</dcterms:modified>
</cp:coreProperties>
</file>